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36" i="1" l="1"/>
  <c r="I35" i="1"/>
  <c r="I33" i="1"/>
  <c r="I32" i="1"/>
  <c r="I31" i="1"/>
  <c r="I30" i="1" l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 l="1"/>
  <c r="I9" i="1"/>
</calcChain>
</file>

<file path=xl/sharedStrings.xml><?xml version="1.0" encoding="utf-8"?>
<sst xmlns="http://schemas.openxmlformats.org/spreadsheetml/2006/main" count="95" uniqueCount="51">
  <si>
    <t>Nn</t>
  </si>
  <si>
    <t>Նյութերի, պահեստամասերի և սարքավորումների անվանումը</t>
  </si>
  <si>
    <t>I եռ.</t>
  </si>
  <si>
    <t>II եռ.</t>
  </si>
  <si>
    <t>III եռ.</t>
  </si>
  <si>
    <t>IV եռ.</t>
  </si>
  <si>
    <t>Ց ՈՒ Ց Ա Կ</t>
  </si>
  <si>
    <t>2023, Գործարանային 1, ք.Հրազդան, Կոտայքի մարզ</t>
  </si>
  <si>
    <t>Հղկանյութ</t>
  </si>
  <si>
    <t>Նավթամթերք</t>
  </si>
  <si>
    <t>Այլ քսանյութեր</t>
  </si>
  <si>
    <t>Տեքստիլ նյութեր</t>
  </si>
  <si>
    <t xml:space="preserve">ԱՊՐԱՆՔՆԵՐԻ,ԱՇԽԱՏԱՆՔՆԵՐԻ և ԾԱՌԱՅՈՒԹՅՈՒՆՆԵՐԻ ԿԱՏԱՐՎԵԼԻՔ ԳՆՈՒՄՆԵՐԻ ՊԼԱՆ 2018թվականի </t>
  </si>
  <si>
    <t>Գործիքներ,սարքավորումներ, պահեստամասեր</t>
  </si>
  <si>
    <t>Քիմ. նյութեր, ռեագենտներ, սարքեր</t>
  </si>
  <si>
    <t>Ավտոանվադողեր և մարտկոցներ</t>
  </si>
  <si>
    <t>Բանվորական արտահագուստ</t>
  </si>
  <si>
    <t>Տնտեսական ապարատներ</t>
  </si>
  <si>
    <t>Գրենական պիտույքներ</t>
  </si>
  <si>
    <t>Գրասենյակային կահույք</t>
  </si>
  <si>
    <t>Ավտոմեքենաների պահեստամասեր և մեխանիզմներ, տեխ. զննում և տեխ.սպասարկում</t>
  </si>
  <si>
    <t>Շինարարական,սանտեխնիկական և ներկարարական նյութեր</t>
  </si>
  <si>
    <t>Սարքավորումներ և ցանքանյութեր տարածքների բարեկարգման համար</t>
  </si>
  <si>
    <t>Դեղամիջոցներ</t>
  </si>
  <si>
    <t>Սարքավորումներ, գույք քաղ.պաշտպ. և հրդեհ.անվտանգ.համար</t>
  </si>
  <si>
    <t>Աշխատանքներ</t>
  </si>
  <si>
    <t>Ծառայություններ</t>
  </si>
  <si>
    <t>Մեկ անձից գնում</t>
  </si>
  <si>
    <t>Դիագրամային ժապավեններ</t>
  </si>
  <si>
    <t>Գնման ձևը</t>
  </si>
  <si>
    <t>Գնման ձևի կիրառման իրավական հիմքը</t>
  </si>
  <si>
    <t>Գնանշման հարցում</t>
  </si>
  <si>
    <t>Բաց մրցույթ</t>
  </si>
  <si>
    <t>Ապրանքներ</t>
  </si>
  <si>
    <t>Աուդիտորական ծառայություններ</t>
  </si>
  <si>
    <t>Պահպանության ծառայություն</t>
  </si>
  <si>
    <t>Հորատանցքերի մաքրում և խորքային պոմպերի վերանորոգում</t>
  </si>
  <si>
    <t>Օդային և յուղային անջատիչների վերանորոգում</t>
  </si>
  <si>
    <t>Էլ.շարժիչների վերափաթաթում</t>
  </si>
  <si>
    <t>Մետաղական լաբորատորիայի և ՋԱՉԱ-ի սարքավորումների նորոգում</t>
  </si>
  <si>
    <t>Գումարը (հազ.դր.)
առանց ԱԱՀ</t>
  </si>
  <si>
    <t>ՀՀ Գմնուների մասին օրենքի 18-րդ հոդ. 1-ին կետի 3-րդ ենթակետ</t>
  </si>
  <si>
    <t>ՀՀ Գմնուների մասին օրենքի 18-րդ հոդ. 1-ին կետի 4-րդ ենթակետ</t>
  </si>
  <si>
    <t>ՀՀ Գմնուների մասին օրենքի 18-րդ հոդ. 1-ին կետի 2-րդ ենթակետ</t>
  </si>
  <si>
    <t>Ցածր լարման ապարատներ և սարքեր</t>
  </si>
  <si>
    <t>Համակարգիչներ և նյութեր դրանց սպասարկման համար</t>
  </si>
  <si>
    <t>Ավտոմատ հեռախոսային կայանի ապրանքներ, պահեստամասեր և կապի միջոցներ</t>
  </si>
  <si>
    <t>ՀՀ Գմնուների մասինօրենքի
18-րդ հոդ. 1-ին կետի 3-րդ ենթակետ</t>
  </si>
  <si>
    <t xml:space="preserve">ՀՀ Գմնուների մասին օրենքի 18-րդ հոդ. 1-ին կետի 4-րդ ենթակետ և 23-րդ հոդ. 1-ին կետի 1-րդ ենթակետ </t>
  </si>
  <si>
    <r>
      <rPr>
        <sz val="10"/>
        <color theme="1"/>
        <rFont val="Calibri"/>
        <family val="2"/>
        <charset val="204"/>
      </rPr>
      <t>«</t>
    </r>
    <r>
      <rPr>
        <sz val="10"/>
        <color theme="1"/>
        <rFont val="Calibri"/>
        <family val="2"/>
        <scheme val="minor"/>
      </rPr>
      <t>ՀրազՋԷԿ ԲԲԸ</t>
    </r>
    <r>
      <rPr>
        <sz val="10"/>
        <color theme="1"/>
        <rFont val="Calibri"/>
        <family val="2"/>
        <charset val="204"/>
      </rPr>
      <t>»</t>
    </r>
  </si>
  <si>
    <t>Գնման առարկայի գումարներն ըստ եռամսյակների (հազ.դր. առանց ԱԱՀ)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</si>
</sst>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B48" sqref="B48"/>
    </sheetView>
  </sheetViews>
  <sheetFormatPr defaultRowHeight="14.4" x14ac:dyDescent="0.3"/>
  <cols>
    <col min="1" max="1" width="6" customWidth="1"/>
    <col min="2" max="2" width="12.88671875" customWidth="1"/>
    <col min="3" max="3" width="25.88671875" customWidth="1"/>
    <col min="4" max="4" width="28.33203125" customWidth="1"/>
    <col min="5" max="5" width="12.33203125" customWidth="1"/>
    <col min="6" max="6" width="13.109375" customWidth="1"/>
    <col min="7" max="7" width="13.33203125" customWidth="1"/>
    <col min="8" max="8" width="12.109375" customWidth="1"/>
    <col min="9" max="9" width="13.88671875" customWidth="1"/>
  </cols>
  <sheetData>
    <row r="1" spans="1:9" ht="18" x14ac:dyDescent="0.35">
      <c r="A1" s="19" t="s">
        <v>6</v>
      </c>
      <c r="B1" s="20"/>
      <c r="C1" s="20"/>
      <c r="D1" s="20"/>
      <c r="E1" s="20"/>
      <c r="F1" s="20"/>
      <c r="G1" s="20"/>
      <c r="H1" s="20"/>
      <c r="I1" s="21"/>
    </row>
    <row r="2" spans="1:9" ht="47.25" customHeight="1" x14ac:dyDescent="0.3">
      <c r="A2" s="25" t="s">
        <v>12</v>
      </c>
      <c r="B2" s="26"/>
      <c r="C2" s="26"/>
      <c r="D2" s="26"/>
      <c r="E2" s="26"/>
      <c r="F2" s="26"/>
      <c r="G2" s="26"/>
      <c r="H2" s="26"/>
      <c r="I2" s="27"/>
    </row>
    <row r="3" spans="1:9" ht="17.25" customHeight="1" x14ac:dyDescent="0.3">
      <c r="A3" s="22" t="s">
        <v>49</v>
      </c>
      <c r="B3" s="23"/>
      <c r="C3" s="23"/>
      <c r="D3" s="23"/>
      <c r="E3" s="23"/>
      <c r="F3" s="23"/>
      <c r="G3" s="23"/>
      <c r="H3" s="23"/>
      <c r="I3" s="24"/>
    </row>
    <row r="4" spans="1:9" ht="17.25" customHeight="1" x14ac:dyDescent="0.3">
      <c r="A4" s="34" t="s">
        <v>7</v>
      </c>
      <c r="B4" s="23"/>
      <c r="C4" s="23"/>
      <c r="D4" s="23"/>
      <c r="E4" s="23"/>
      <c r="F4" s="23"/>
      <c r="G4" s="23"/>
      <c r="H4" s="23"/>
      <c r="I4" s="24"/>
    </row>
    <row r="5" spans="1:9" ht="59.25" customHeight="1" x14ac:dyDescent="0.3">
      <c r="A5" s="31" t="s">
        <v>0</v>
      </c>
      <c r="B5" s="31" t="s">
        <v>29</v>
      </c>
      <c r="C5" s="31" t="s">
        <v>30</v>
      </c>
      <c r="D5" s="31" t="s">
        <v>1</v>
      </c>
      <c r="E5" s="28" t="s">
        <v>50</v>
      </c>
      <c r="F5" s="29"/>
      <c r="G5" s="29"/>
      <c r="H5" s="30"/>
      <c r="I5" s="33" t="s">
        <v>40</v>
      </c>
    </row>
    <row r="6" spans="1:9" x14ac:dyDescent="0.3">
      <c r="A6" s="32"/>
      <c r="B6" s="32"/>
      <c r="C6" s="32"/>
      <c r="D6" s="32"/>
      <c r="E6" s="11" t="s">
        <v>2</v>
      </c>
      <c r="F6" s="11" t="s">
        <v>3</v>
      </c>
      <c r="G6" s="11" t="s">
        <v>4</v>
      </c>
      <c r="H6" s="11" t="s">
        <v>5</v>
      </c>
      <c r="I6" s="32"/>
    </row>
    <row r="7" spans="1:9" x14ac:dyDescent="0.3">
      <c r="A7" s="12">
        <v>1</v>
      </c>
      <c r="B7" s="12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25.5" customHeight="1" x14ac:dyDescent="0.3">
      <c r="A8" s="13" t="s">
        <v>33</v>
      </c>
      <c r="B8" s="14"/>
      <c r="C8" s="14"/>
      <c r="D8" s="14"/>
      <c r="E8" s="14"/>
      <c r="F8" s="14"/>
      <c r="G8" s="14"/>
      <c r="H8" s="14"/>
      <c r="I8" s="15"/>
    </row>
    <row r="9" spans="1:9" ht="50.25" customHeight="1" x14ac:dyDescent="0.3">
      <c r="A9" s="3">
        <v>1</v>
      </c>
      <c r="B9" s="1" t="s">
        <v>31</v>
      </c>
      <c r="C9" s="9" t="s">
        <v>41</v>
      </c>
      <c r="D9" s="1" t="s">
        <v>8</v>
      </c>
      <c r="E9" s="7">
        <v>129.75</v>
      </c>
      <c r="F9" s="7">
        <v>389.25</v>
      </c>
      <c r="G9" s="7">
        <v>519</v>
      </c>
      <c r="H9" s="7">
        <v>259.5</v>
      </c>
      <c r="I9" s="7">
        <f t="shared" ref="I9:I30" si="0">SUM(E9:H9)</f>
        <v>1297.5</v>
      </c>
    </row>
    <row r="10" spans="1:9" ht="51" customHeight="1" x14ac:dyDescent="0.3">
      <c r="A10" s="3">
        <v>2</v>
      </c>
      <c r="B10" s="1" t="s">
        <v>31</v>
      </c>
      <c r="C10" s="9" t="s">
        <v>41</v>
      </c>
      <c r="D10" s="1" t="s">
        <v>9</v>
      </c>
      <c r="E10" s="7">
        <v>4505</v>
      </c>
      <c r="F10" s="7">
        <v>13515</v>
      </c>
      <c r="G10" s="7">
        <v>18020</v>
      </c>
      <c r="H10" s="7">
        <v>9010</v>
      </c>
      <c r="I10" s="2">
        <f t="shared" si="0"/>
        <v>45050</v>
      </c>
    </row>
    <row r="11" spans="1:9" ht="54.75" customHeight="1" x14ac:dyDescent="0.3">
      <c r="A11" s="3">
        <v>3</v>
      </c>
      <c r="B11" s="1" t="s">
        <v>31</v>
      </c>
      <c r="C11" s="9" t="s">
        <v>41</v>
      </c>
      <c r="D11" s="1" t="s">
        <v>10</v>
      </c>
      <c r="E11" s="7">
        <v>1676.261</v>
      </c>
      <c r="F11" s="2">
        <v>5028.7830000000004</v>
      </c>
      <c r="G11" s="2">
        <v>6705.0439999999999</v>
      </c>
      <c r="H11" s="2">
        <v>3352.5219999999999</v>
      </c>
      <c r="I11" s="2">
        <f t="shared" si="0"/>
        <v>16762.61</v>
      </c>
    </row>
    <row r="12" spans="1:9" ht="48.75" customHeight="1" x14ac:dyDescent="0.3">
      <c r="A12" s="3">
        <v>4</v>
      </c>
      <c r="B12" s="1" t="s">
        <v>27</v>
      </c>
      <c r="C12" s="9" t="s">
        <v>42</v>
      </c>
      <c r="D12" s="1" t="s">
        <v>11</v>
      </c>
      <c r="E12" s="2">
        <v>34.5</v>
      </c>
      <c r="F12" s="2">
        <v>103.5</v>
      </c>
      <c r="G12" s="2">
        <v>138</v>
      </c>
      <c r="H12" s="2">
        <v>69</v>
      </c>
      <c r="I12" s="2">
        <f t="shared" si="0"/>
        <v>345</v>
      </c>
    </row>
    <row r="13" spans="1:9" ht="54.75" customHeight="1" x14ac:dyDescent="0.3">
      <c r="A13" s="3">
        <v>5</v>
      </c>
      <c r="B13" s="1" t="s">
        <v>31</v>
      </c>
      <c r="C13" s="9" t="s">
        <v>41</v>
      </c>
      <c r="D13" s="1" t="s">
        <v>13</v>
      </c>
      <c r="E13" s="2">
        <v>243.9</v>
      </c>
      <c r="F13" s="2">
        <v>731.7</v>
      </c>
      <c r="G13" s="2">
        <v>975.6</v>
      </c>
      <c r="H13" s="2">
        <v>487.8</v>
      </c>
      <c r="I13" s="2">
        <f t="shared" si="0"/>
        <v>2439</v>
      </c>
    </row>
    <row r="14" spans="1:9" ht="53.25" customHeight="1" x14ac:dyDescent="0.3">
      <c r="A14" s="3">
        <v>6</v>
      </c>
      <c r="B14" s="1" t="s">
        <v>32</v>
      </c>
      <c r="C14" s="9" t="s">
        <v>43</v>
      </c>
      <c r="D14" s="1" t="s">
        <v>14</v>
      </c>
      <c r="E14" s="2">
        <v>8000</v>
      </c>
      <c r="F14" s="2">
        <v>13000</v>
      </c>
      <c r="G14" s="2">
        <v>81934.45</v>
      </c>
      <c r="H14" s="2">
        <v>15000</v>
      </c>
      <c r="I14" s="2">
        <f t="shared" si="0"/>
        <v>117934.45</v>
      </c>
    </row>
    <row r="15" spans="1:9" ht="50.25" customHeight="1" x14ac:dyDescent="0.3">
      <c r="A15" s="3">
        <v>7</v>
      </c>
      <c r="B15" s="1" t="s">
        <v>31</v>
      </c>
      <c r="C15" s="9" t="s">
        <v>41</v>
      </c>
      <c r="D15" s="1" t="s">
        <v>15</v>
      </c>
      <c r="E15" s="2">
        <v>716.5</v>
      </c>
      <c r="F15" s="2">
        <v>2149.5</v>
      </c>
      <c r="G15" s="2">
        <v>2866</v>
      </c>
      <c r="H15" s="2">
        <v>1433</v>
      </c>
      <c r="I15" s="2">
        <f t="shared" si="0"/>
        <v>7165</v>
      </c>
    </row>
    <row r="16" spans="1:9" ht="48.75" customHeight="1" x14ac:dyDescent="0.3">
      <c r="A16" s="3">
        <v>8</v>
      </c>
      <c r="B16" s="1" t="s">
        <v>31</v>
      </c>
      <c r="C16" s="9" t="s">
        <v>41</v>
      </c>
      <c r="D16" s="1" t="s">
        <v>44</v>
      </c>
      <c r="E16" s="2">
        <v>1230.74</v>
      </c>
      <c r="F16" s="2">
        <v>3692.22</v>
      </c>
      <c r="G16" s="2">
        <v>4922.96</v>
      </c>
      <c r="H16" s="2">
        <v>2461.48</v>
      </c>
      <c r="I16" s="2">
        <f t="shared" si="0"/>
        <v>12307.4</v>
      </c>
    </row>
    <row r="17" spans="1:9" ht="46.5" customHeight="1" x14ac:dyDescent="0.3">
      <c r="A17" s="3">
        <v>9</v>
      </c>
      <c r="B17" s="1" t="s">
        <v>32</v>
      </c>
      <c r="C17" s="9" t="s">
        <v>43</v>
      </c>
      <c r="D17" s="1" t="s">
        <v>16</v>
      </c>
      <c r="E17" s="2">
        <v>1000</v>
      </c>
      <c r="F17" s="2">
        <v>1000</v>
      </c>
      <c r="G17" s="2">
        <v>10000</v>
      </c>
      <c r="H17" s="2">
        <v>1000</v>
      </c>
      <c r="I17" s="2">
        <f t="shared" si="0"/>
        <v>13000</v>
      </c>
    </row>
    <row r="18" spans="1:9" ht="46.5" customHeight="1" x14ac:dyDescent="0.3">
      <c r="A18" s="3">
        <v>10</v>
      </c>
      <c r="B18" s="1" t="s">
        <v>31</v>
      </c>
      <c r="C18" s="9" t="s">
        <v>41</v>
      </c>
      <c r="D18" s="1" t="s">
        <v>17</v>
      </c>
      <c r="E18" s="2">
        <v>200</v>
      </c>
      <c r="F18" s="2">
        <v>600</v>
      </c>
      <c r="G18" s="2">
        <v>800</v>
      </c>
      <c r="H18" s="2">
        <v>400</v>
      </c>
      <c r="I18" s="2">
        <f t="shared" si="0"/>
        <v>2000</v>
      </c>
    </row>
    <row r="19" spans="1:9" ht="48" customHeight="1" x14ac:dyDescent="0.3">
      <c r="A19" s="3">
        <v>11</v>
      </c>
      <c r="B19" s="1" t="s">
        <v>27</v>
      </c>
      <c r="C19" s="9" t="s">
        <v>42</v>
      </c>
      <c r="D19" s="1" t="s">
        <v>18</v>
      </c>
      <c r="E19" s="2">
        <v>100</v>
      </c>
      <c r="F19" s="2">
        <v>300</v>
      </c>
      <c r="G19" s="2">
        <v>400</v>
      </c>
      <c r="H19" s="2">
        <v>200</v>
      </c>
      <c r="I19" s="2">
        <f t="shared" si="0"/>
        <v>1000</v>
      </c>
    </row>
    <row r="20" spans="1:9" ht="51.75" customHeight="1" x14ac:dyDescent="0.3">
      <c r="A20" s="3">
        <v>12</v>
      </c>
      <c r="B20" s="1" t="s">
        <v>31</v>
      </c>
      <c r="C20" s="9" t="s">
        <v>41</v>
      </c>
      <c r="D20" s="1" t="s">
        <v>28</v>
      </c>
      <c r="E20" s="2">
        <v>121.5</v>
      </c>
      <c r="F20" s="2">
        <v>364.5</v>
      </c>
      <c r="G20" s="2">
        <v>486</v>
      </c>
      <c r="H20" s="2">
        <v>243</v>
      </c>
      <c r="I20" s="2">
        <f t="shared" si="0"/>
        <v>1215</v>
      </c>
    </row>
    <row r="21" spans="1:9" ht="47.25" customHeight="1" x14ac:dyDescent="0.3">
      <c r="A21" s="3">
        <v>13</v>
      </c>
      <c r="B21" s="1" t="s">
        <v>31</v>
      </c>
      <c r="C21" s="9" t="s">
        <v>41</v>
      </c>
      <c r="D21" s="1" t="s">
        <v>45</v>
      </c>
      <c r="E21" s="2">
        <v>400</v>
      </c>
      <c r="F21" s="2">
        <v>1200</v>
      </c>
      <c r="G21" s="2">
        <v>1600</v>
      </c>
      <c r="H21" s="2">
        <v>800</v>
      </c>
      <c r="I21" s="2">
        <f t="shared" si="0"/>
        <v>4000</v>
      </c>
    </row>
    <row r="22" spans="1:9" ht="60.75" customHeight="1" x14ac:dyDescent="0.3">
      <c r="A22" s="3">
        <v>14</v>
      </c>
      <c r="B22" s="1" t="s">
        <v>31</v>
      </c>
      <c r="C22" s="9" t="s">
        <v>41</v>
      </c>
      <c r="D22" s="1" t="s">
        <v>19</v>
      </c>
      <c r="E22" s="2">
        <v>150</v>
      </c>
      <c r="F22" s="2">
        <v>450</v>
      </c>
      <c r="G22" s="2">
        <v>600</v>
      </c>
      <c r="H22" s="2">
        <v>300</v>
      </c>
      <c r="I22" s="2">
        <f t="shared" si="0"/>
        <v>1500</v>
      </c>
    </row>
    <row r="23" spans="1:9" ht="81.75" customHeight="1" x14ac:dyDescent="0.3">
      <c r="A23" s="3">
        <v>15</v>
      </c>
      <c r="B23" s="1" t="s">
        <v>27</v>
      </c>
      <c r="C23" s="9" t="s">
        <v>42</v>
      </c>
      <c r="D23" s="1" t="s">
        <v>46</v>
      </c>
      <c r="E23" s="2">
        <v>50</v>
      </c>
      <c r="F23" s="2">
        <v>150</v>
      </c>
      <c r="G23" s="2">
        <v>200</v>
      </c>
      <c r="H23" s="2">
        <v>100</v>
      </c>
      <c r="I23" s="2">
        <f t="shared" si="0"/>
        <v>500</v>
      </c>
    </row>
    <row r="24" spans="1:9" ht="81" customHeight="1" x14ac:dyDescent="0.3">
      <c r="A24" s="3">
        <v>16</v>
      </c>
      <c r="B24" s="1" t="s">
        <v>32</v>
      </c>
      <c r="C24" s="9" t="s">
        <v>43</v>
      </c>
      <c r="D24" s="1" t="s">
        <v>20</v>
      </c>
      <c r="E24" s="2">
        <v>1000</v>
      </c>
      <c r="F24" s="2">
        <v>1000</v>
      </c>
      <c r="G24" s="2">
        <v>6000</v>
      </c>
      <c r="H24" s="2">
        <v>2000</v>
      </c>
      <c r="I24" s="2">
        <f t="shared" si="0"/>
        <v>10000</v>
      </c>
    </row>
    <row r="25" spans="1:9" ht="52.5" customHeight="1" x14ac:dyDescent="0.3">
      <c r="A25" s="3">
        <v>17</v>
      </c>
      <c r="B25" s="1" t="s">
        <v>31</v>
      </c>
      <c r="C25" s="9" t="s">
        <v>41</v>
      </c>
      <c r="D25" s="1" t="s">
        <v>21</v>
      </c>
      <c r="E25" s="2">
        <v>931.77</v>
      </c>
      <c r="F25" s="2">
        <v>2795.31</v>
      </c>
      <c r="G25" s="2">
        <v>3727.08</v>
      </c>
      <c r="H25" s="2">
        <v>1863.54</v>
      </c>
      <c r="I25" s="2">
        <f t="shared" si="0"/>
        <v>9317.7000000000007</v>
      </c>
    </row>
    <row r="26" spans="1:9" ht="51.75" customHeight="1" x14ac:dyDescent="0.3">
      <c r="A26" s="3">
        <v>18</v>
      </c>
      <c r="B26" s="1" t="s">
        <v>27</v>
      </c>
      <c r="C26" s="9" t="s">
        <v>42</v>
      </c>
      <c r="D26" s="1" t="s">
        <v>24</v>
      </c>
      <c r="E26" s="2">
        <v>94.22</v>
      </c>
      <c r="F26" s="2">
        <v>282.66000000000003</v>
      </c>
      <c r="G26" s="2">
        <v>376.88</v>
      </c>
      <c r="H26" s="2">
        <v>188.44</v>
      </c>
      <c r="I26" s="2">
        <f t="shared" si="0"/>
        <v>942.2</v>
      </c>
    </row>
    <row r="27" spans="1:9" ht="61.5" customHeight="1" x14ac:dyDescent="0.3">
      <c r="A27" s="3">
        <v>19</v>
      </c>
      <c r="B27" s="1" t="s">
        <v>27</v>
      </c>
      <c r="C27" s="9" t="s">
        <v>42</v>
      </c>
      <c r="D27" s="1" t="s">
        <v>22</v>
      </c>
      <c r="E27" s="2">
        <v>30</v>
      </c>
      <c r="F27" s="2">
        <v>90</v>
      </c>
      <c r="G27" s="2">
        <v>120</v>
      </c>
      <c r="H27" s="2">
        <v>60</v>
      </c>
      <c r="I27" s="2">
        <f t="shared" si="0"/>
        <v>300</v>
      </c>
    </row>
    <row r="28" spans="1:9" ht="51.75" customHeight="1" x14ac:dyDescent="0.3">
      <c r="A28" s="3">
        <v>20</v>
      </c>
      <c r="B28" s="1" t="s">
        <v>27</v>
      </c>
      <c r="C28" s="9" t="s">
        <v>42</v>
      </c>
      <c r="D28" s="1" t="s">
        <v>23</v>
      </c>
      <c r="E28" s="2">
        <v>20</v>
      </c>
      <c r="F28" s="2">
        <v>60</v>
      </c>
      <c r="G28" s="2">
        <v>80</v>
      </c>
      <c r="H28" s="2">
        <v>40</v>
      </c>
      <c r="I28" s="2">
        <f t="shared" si="0"/>
        <v>200</v>
      </c>
    </row>
    <row r="29" spans="1:9" ht="30" customHeight="1" x14ac:dyDescent="0.3">
      <c r="A29" s="13" t="s">
        <v>25</v>
      </c>
      <c r="B29" s="14"/>
      <c r="C29" s="14"/>
      <c r="D29" s="14"/>
      <c r="E29" s="14"/>
      <c r="F29" s="14"/>
      <c r="G29" s="14"/>
      <c r="H29" s="14"/>
      <c r="I29" s="15"/>
    </row>
    <row r="30" spans="1:9" ht="60.75" customHeight="1" x14ac:dyDescent="0.3">
      <c r="A30" s="3">
        <v>21</v>
      </c>
      <c r="B30" s="1" t="s">
        <v>31</v>
      </c>
      <c r="C30" s="9" t="s">
        <v>41</v>
      </c>
      <c r="D30" s="6" t="s">
        <v>36</v>
      </c>
      <c r="E30" s="7">
        <v>850</v>
      </c>
      <c r="F30" s="7">
        <v>2550</v>
      </c>
      <c r="G30" s="7">
        <v>3400</v>
      </c>
      <c r="H30" s="7">
        <v>1700</v>
      </c>
      <c r="I30" s="7">
        <f t="shared" si="0"/>
        <v>8500</v>
      </c>
    </row>
    <row r="31" spans="1:9" ht="55.5" customHeight="1" x14ac:dyDescent="0.3">
      <c r="A31" s="3">
        <v>22</v>
      </c>
      <c r="B31" s="1" t="s">
        <v>27</v>
      </c>
      <c r="C31" s="9" t="s">
        <v>42</v>
      </c>
      <c r="D31" s="6" t="s">
        <v>37</v>
      </c>
      <c r="E31" s="7">
        <v>50</v>
      </c>
      <c r="F31" s="7">
        <v>150</v>
      </c>
      <c r="G31" s="7">
        <v>200</v>
      </c>
      <c r="H31" s="7">
        <v>100</v>
      </c>
      <c r="I31" s="7">
        <f>SUM(E31:H31)</f>
        <v>500</v>
      </c>
    </row>
    <row r="32" spans="1:9" ht="44.25" customHeight="1" x14ac:dyDescent="0.3">
      <c r="A32" s="3">
        <v>23</v>
      </c>
      <c r="B32" s="1" t="s">
        <v>31</v>
      </c>
      <c r="C32" s="9" t="s">
        <v>41</v>
      </c>
      <c r="D32" s="6" t="s">
        <v>38</v>
      </c>
      <c r="E32" s="7">
        <v>500</v>
      </c>
      <c r="F32" s="7">
        <v>1500</v>
      </c>
      <c r="G32" s="7">
        <v>2000</v>
      </c>
      <c r="H32" s="7">
        <v>1000</v>
      </c>
      <c r="I32" s="7">
        <f>SUM(E32:H32)</f>
        <v>5000</v>
      </c>
    </row>
    <row r="33" spans="1:9" ht="57.75" customHeight="1" x14ac:dyDescent="0.3">
      <c r="A33" s="3">
        <v>24</v>
      </c>
      <c r="B33" s="1" t="s">
        <v>31</v>
      </c>
      <c r="C33" s="9" t="s">
        <v>41</v>
      </c>
      <c r="D33" s="6" t="s">
        <v>39</v>
      </c>
      <c r="E33" s="8">
        <v>150</v>
      </c>
      <c r="F33" s="7">
        <v>450</v>
      </c>
      <c r="G33" s="7">
        <v>600</v>
      </c>
      <c r="H33" s="7">
        <v>300</v>
      </c>
      <c r="I33" s="7">
        <f t="shared" ref="I33" si="1">SUM(E33:H33)</f>
        <v>1500</v>
      </c>
    </row>
    <row r="34" spans="1:9" x14ac:dyDescent="0.3">
      <c r="A34" s="16" t="s">
        <v>26</v>
      </c>
      <c r="B34" s="17"/>
      <c r="C34" s="17"/>
      <c r="D34" s="17"/>
      <c r="E34" s="17"/>
      <c r="F34" s="17"/>
      <c r="G34" s="17"/>
      <c r="H34" s="17"/>
      <c r="I34" s="18"/>
    </row>
    <row r="35" spans="1:9" ht="54" customHeight="1" x14ac:dyDescent="0.3">
      <c r="A35" s="3">
        <v>25</v>
      </c>
      <c r="B35" s="1" t="s">
        <v>31</v>
      </c>
      <c r="C35" s="9" t="s">
        <v>47</v>
      </c>
      <c r="D35" s="4" t="s">
        <v>34</v>
      </c>
      <c r="E35" s="5">
        <v>1500</v>
      </c>
      <c r="F35" s="5">
        <v>4500</v>
      </c>
      <c r="G35" s="5">
        <v>6000</v>
      </c>
      <c r="H35" s="5">
        <v>3000</v>
      </c>
      <c r="I35" s="5">
        <f>SUM(E35:H35)</f>
        <v>15000</v>
      </c>
    </row>
    <row r="36" spans="1:9" ht="56.25" customHeight="1" x14ac:dyDescent="0.3">
      <c r="A36" s="3">
        <v>26</v>
      </c>
      <c r="B36" s="1" t="s">
        <v>27</v>
      </c>
      <c r="C36" s="9" t="s">
        <v>48</v>
      </c>
      <c r="D36" s="4" t="s">
        <v>35</v>
      </c>
      <c r="E36" s="5">
        <v>13435.2</v>
      </c>
      <c r="F36" s="5">
        <v>40305.599999999999</v>
      </c>
      <c r="G36" s="5">
        <v>53740.800000000003</v>
      </c>
      <c r="H36" s="5">
        <v>26870.400000000001</v>
      </c>
      <c r="I36" s="5">
        <f>SUM(E36:H36)</f>
        <v>134352</v>
      </c>
    </row>
  </sheetData>
  <mergeCells count="13">
    <mergeCell ref="A8:I8"/>
    <mergeCell ref="A29:I29"/>
    <mergeCell ref="A34:I34"/>
    <mergeCell ref="A1:I1"/>
    <mergeCell ref="A3:I3"/>
    <mergeCell ref="A2:I2"/>
    <mergeCell ref="E5:H5"/>
    <mergeCell ref="A5:A6"/>
    <mergeCell ref="D5:D6"/>
    <mergeCell ref="I5:I6"/>
    <mergeCell ref="A4:I4"/>
    <mergeCell ref="B5:B6"/>
    <mergeCell ref="C5:C6"/>
  </mergeCells>
  <pageMargins left="0.43" right="0.17" top="0.37" bottom="0.34" header="0.3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2018-06-14T06:38:25Z</dcterms:modified>
</cp:coreProperties>
</file>